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6B81E643-FC39-4C20-BD02-E1479FA25F1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متدربو منشآت التدريب الأهلية" sheetId="1" r:id="rId1"/>
  </sheets>
  <definedNames>
    <definedName name="_xlnm.Print_Area" localSheetId="0">'متدربو منشآت التدريب الأهلية'!$B$1:$F$28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F21" i="1"/>
  <c r="E21" i="1"/>
  <c r="D21" i="1"/>
  <c r="F15" i="1"/>
  <c r="E15" i="1"/>
  <c r="D15" i="1"/>
  <c r="F9" i="1"/>
  <c r="E9" i="1"/>
  <c r="E29" i="1" s="1"/>
  <c r="D9" i="1"/>
  <c r="D29" i="1" s="1"/>
  <c r="F12" i="1"/>
  <c r="E12" i="1"/>
  <c r="D12" i="1"/>
  <c r="F18" i="1"/>
  <c r="E18" i="1"/>
  <c r="D18" i="1"/>
  <c r="F24" i="1"/>
  <c r="E24" i="1"/>
  <c r="D24" i="1"/>
  <c r="F29" i="1" l="1"/>
  <c r="E6" i="1"/>
  <c r="E28" i="1" s="1"/>
  <c r="D6" i="1" l="1"/>
  <c r="D28" i="1" s="1"/>
  <c r="F6" i="1"/>
  <c r="F28" i="1" s="1"/>
</calcChain>
</file>

<file path=xl/sharedStrings.xml><?xml version="1.0" encoding="utf-8"?>
<sst xmlns="http://schemas.openxmlformats.org/spreadsheetml/2006/main" count="60" uniqueCount="40">
  <si>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</si>
  <si>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</si>
  <si>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</si>
  <si>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</si>
  <si>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نوع البرنامج</t>
  </si>
  <si>
    <t>اسم مجموعة البيانات</t>
  </si>
  <si>
    <t>تاريخ انشاء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</si>
  <si>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</si>
  <si>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</si>
  <si>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</si>
  <si>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</si>
  <si>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</si>
  <si>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</si>
  <si>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</si>
  <si>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</si>
  <si>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</si>
  <si>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</si>
  <si>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المتدربون</t>
  </si>
  <si>
    <t>المتدربات</t>
  </si>
  <si>
    <t>الدورات التطويرية</t>
  </si>
  <si>
    <t>الدورات التأهيلية</t>
  </si>
  <si>
    <t>البرنامج التأهيلي</t>
  </si>
  <si>
    <t>الدبلوم</t>
  </si>
  <si>
    <t>الإجمالي لعدد المتدربين في جميع البرامج</t>
  </si>
  <si>
    <t>التدريب الأهلي</t>
  </si>
  <si>
    <t>إحصائيات المتدربين والخريجين في منشآت التدريب الأهلية حسب نوع البرنامج والجنس خلال ثلاث سنوات</t>
  </si>
  <si>
    <t>مجموع المتدربين والمتدربات</t>
  </si>
  <si>
    <t>الخريجون</t>
  </si>
  <si>
    <t>الخريجات</t>
  </si>
  <si>
    <t>مجموع الخريجين والخريجات</t>
  </si>
  <si>
    <t>الإجمالي لعدد الخريجين في جميع البرامج</t>
  </si>
  <si>
    <t>المؤسسة العامة للتدريب التقني والمهني، منشآت التدريب الأهلية، التدريب الأهلي، المتدربين، الخريجين</t>
  </si>
  <si>
    <t>الدورة التطويرية</t>
  </si>
  <si>
    <t>الدورة التأهيلية</t>
  </si>
  <si>
    <t>الدبلوم التدريبي</t>
  </si>
  <si>
    <t>مصطلحات</t>
  </si>
  <si>
    <t>برنامج تدريبي لا تزيد مدته عن شهر واحد، وعدد ساعاته لا تزيد عن 60 ساعة تدريبية.</t>
  </si>
  <si>
    <t xml:space="preserve">برنامج تدريبي مدته أكثر من شهر إلى أقل من سنة، وعدد ساعاته أكثر من 60 ساعة تدريبية. </t>
  </si>
  <si>
    <t>برنامج تأهيلي مدته من سنة إلى أقل من سنتين.</t>
  </si>
  <si>
    <t xml:space="preserve">برنامج تدريبي مدته من سنتين إلى ثلاث سنوات.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</si>
</sst>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 readingOrder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1" fontId="11" fillId="5" borderId="10" xfId="0" applyNumberFormat="1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 readingOrder="2"/>
    </xf>
    <xf numFmtId="0" fontId="11" fillId="5" borderId="11" xfId="0" applyFont="1" applyFill="1" applyBorder="1" applyAlignment="1">
      <alignment horizontal="center" vertical="center" wrapText="1" readingOrder="2"/>
    </xf>
    <xf numFmtId="0" fontId="7" fillId="3" borderId="1" xfId="3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2" fillId="6" borderId="9" xfId="0" applyFont="1" applyFill="1" applyBorder="1" applyAlignment="1">
      <alignment horizontal="right" vertical="center" wrapText="1"/>
    </xf>
    <xf numFmtId="3" fontId="5" fillId="6" borderId="26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 wrapText="1" readingOrder="1"/>
    </xf>
    <xf numFmtId="3" fontId="5" fillId="6" borderId="9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3" fontId="5" fillId="6" borderId="23" xfId="0" applyNumberFormat="1" applyFont="1" applyFill="1" applyBorder="1" applyAlignment="1">
      <alignment horizontal="center" vertical="center" wrapText="1"/>
    </xf>
    <xf numFmtId="0" fontId="2" fillId="3" borderId="18" xfId="3" applyFont="1" applyFill="1" applyBorder="1" applyAlignment="1">
      <alignment horizontal="right" vertical="center" wrapText="1"/>
    </xf>
    <xf numFmtId="0" fontId="2" fillId="3" borderId="19" xfId="3" applyFont="1" applyFill="1" applyBorder="1" applyAlignment="1">
      <alignment horizontal="right" vertical="center" wrapText="1"/>
    </xf>
    <xf numFmtId="0" fontId="2" fillId="3" borderId="20" xfId="3" applyFont="1" applyFill="1" applyBorder="1" applyAlignment="1">
      <alignment horizontal="right" vertical="center" wrapText="1"/>
    </xf>
    <xf numFmtId="0" fontId="8" fillId="3" borderId="18" xfId="3" applyFont="1" applyFill="1" applyBorder="1" applyAlignment="1">
      <alignment horizontal="right" vertical="center" wrapText="1"/>
    </xf>
    <xf numFmtId="0" fontId="8" fillId="3" borderId="19" xfId="3" applyFont="1" applyFill="1" applyBorder="1" applyAlignment="1">
      <alignment horizontal="right" vertical="center" wrapText="1"/>
    </xf>
    <xf numFmtId="0" fontId="8" fillId="3" borderId="20" xfId="3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horizontal="right" vertical="center" wrapText="1"/>
    </xf>
    <xf numFmtId="0" fontId="14" fillId="6" borderId="2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F0F2F6"/>
      <color rgb="FFE6E9F0"/>
      <color rgb="FF008080"/>
      <color rgb="FF3333FF"/>
      <color rgb="FF0000FF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483930</xdr:colOff>
      <xdr:row>0</xdr:row>
      <xdr:rowOff>161003</xdr:rowOff>
    </xdr:from>
    <xdr:to>
      <xdr:col>1</xdr:col>
      <xdr:colOff>1470537</xdr:colOff>
      <xdr:row>0</xdr:row>
      <xdr:rowOff>970628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5829544" y="161003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5"/>
  <sheetViews>
    <sheetView showGridLines="0" rightToLeft="1" tabSelected="1" zoomScale="93" zoomScaleNormal="93" workbookViewId="0">
      <selection activeCell="K12" sqref="K12"/>
    </sheetView>
  </sheetViews>
  <sheetFormatPr defaultRowHeight="15" x14ac:dyDescent="0.2"/>
  <cols>
    <col min="1" max="1" width="1.875" style="2" customWidth="1"/>
    <col min="2" max="2" width="22.375" style="6" customWidth="1"/>
    <col min="3" max="3" width="21.5" style="7" customWidth="1"/>
    <col min="4" max="4" width="13.625" style="15" customWidth="1"/>
    <col min="5" max="5" width="13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x14ac:dyDescent="0.2">
      <c r="C1" s="51" t="s">
        <v>0</v>
      </c>
      <c r="D1" s="51"/>
      <c r="E1" s="55"/>
      <c r="F1" s="55"/>
      <c r="G1" s="11"/>
      <c r="H1" s="3"/>
      <c r="I1" s="3"/>
      <c r="J1" s="3"/>
      <c r="K1" s="3"/>
      <c r="L1" s="3"/>
    </row>
    <row r="2" spans="2:12" ht="41.25" customHeight="1" x14ac:dyDescent="0.2">
      <c r="B2" s="52" t="s">
        <v>25</v>
      </c>
      <c r="C2" s="52"/>
      <c r="D2" s="52"/>
      <c r="E2" s="52"/>
      <c r="F2" s="52"/>
      <c r="G2" s="10"/>
      <c r="H2" s="10"/>
      <c r="I2" s="10"/>
      <c r="J2" s="10"/>
      <c r="K2" s="10"/>
      <c r="L2" s="10"/>
    </row>
    <row r="3" spans="2:12" ht="52.5" customHeight="1" x14ac:dyDescent="0.2">
      <c r="B3" s="53" t="s">
        <v>4</v>
      </c>
      <c r="C3" s="54"/>
      <c r="D3" s="19" t="s">
        <v>1</v>
      </c>
      <c r="E3" s="20" t="s">
        <v>2</v>
      </c>
      <c r="F3" s="21" t="s">
        <v>3</v>
      </c>
    </row>
    <row r="4" spans="2:12" ht="23.1" customHeight="1" x14ac:dyDescent="0.25">
      <c r="B4" s="56" t="s">
        <v>19</v>
      </c>
      <c r="C4" s="28" t="s">
        <v>17</v>
      </c>
      <c r="D4" s="25">
        <v>1218358</v>
      </c>
      <c r="E4" s="17">
        <v>488519</v>
      </c>
      <c r="F4" s="18">
        <v>152253</v>
      </c>
      <c r="H4" s="5"/>
      <c r="I4" s="5"/>
      <c r="J4" s="5"/>
      <c r="K4" s="5"/>
      <c r="L4" s="5"/>
    </row>
    <row r="5" spans="2:12" ht="23.1" customHeight="1" x14ac:dyDescent="0.2">
      <c r="B5" s="57"/>
      <c r="C5" s="29" t="s">
        <v>18</v>
      </c>
      <c r="D5" s="26">
        <v>871626</v>
      </c>
      <c r="E5" s="14">
        <v>370544</v>
      </c>
      <c r="F5" s="16">
        <v>156128</v>
      </c>
    </row>
    <row r="6" spans="2:12" ht="23.1" customHeight="1" x14ac:dyDescent="0.2">
      <c r="B6" s="58"/>
      <c r="C6" s="30" t="s">
        <v>26</v>
      </c>
      <c r="D6" s="31">
        <f>SUM(D4:D5)</f>
        <v>2089984</v>
      </c>
      <c r="E6" s="32">
        <f>SUM(E4:E5)</f>
        <v>859063</v>
      </c>
      <c r="F6" s="33">
        <f>SUM(F4:F5)</f>
        <v>308381</v>
      </c>
    </row>
    <row r="7" spans="2:12" ht="23.1" customHeight="1" x14ac:dyDescent="0.2">
      <c r="B7" s="58"/>
      <c r="C7" s="28" t="s">
        <v>27</v>
      </c>
      <c r="D7" s="25">
        <v>999319</v>
      </c>
      <c r="E7" s="17">
        <v>474491</v>
      </c>
      <c r="F7" s="18">
        <v>149316</v>
      </c>
    </row>
    <row r="8" spans="2:12" ht="23.1" customHeight="1" x14ac:dyDescent="0.2">
      <c r="B8" s="58"/>
      <c r="C8" s="29" t="s">
        <v>28</v>
      </c>
      <c r="D8" s="26">
        <v>672019</v>
      </c>
      <c r="E8" s="14">
        <v>361082</v>
      </c>
      <c r="F8" s="16">
        <v>153923</v>
      </c>
    </row>
    <row r="9" spans="2:12" ht="23.1" customHeight="1" x14ac:dyDescent="0.2">
      <c r="B9" s="59"/>
      <c r="C9" s="30" t="s">
        <v>29</v>
      </c>
      <c r="D9" s="31">
        <f>SUM(D7:D8)</f>
        <v>1671338</v>
      </c>
      <c r="E9" s="32">
        <f>SUM(E7:E8)</f>
        <v>835573</v>
      </c>
      <c r="F9" s="34">
        <f>SUM(F7:F8)</f>
        <v>303239</v>
      </c>
    </row>
    <row r="10" spans="2:12" ht="23.1" customHeight="1" x14ac:dyDescent="0.2">
      <c r="B10" s="46" t="s">
        <v>20</v>
      </c>
      <c r="C10" s="28" t="s">
        <v>17</v>
      </c>
      <c r="D10" s="27">
        <v>29103</v>
      </c>
      <c r="E10" s="13">
        <v>24170</v>
      </c>
      <c r="F10" s="23">
        <v>28427</v>
      </c>
    </row>
    <row r="11" spans="2:12" ht="23.1" customHeight="1" x14ac:dyDescent="0.2">
      <c r="B11" s="47"/>
      <c r="C11" s="29" t="s">
        <v>18</v>
      </c>
      <c r="D11" s="26">
        <v>18089</v>
      </c>
      <c r="E11" s="14">
        <v>18904</v>
      </c>
      <c r="F11" s="24">
        <v>19652</v>
      </c>
    </row>
    <row r="12" spans="2:12" ht="23.1" customHeight="1" x14ac:dyDescent="0.2">
      <c r="B12" s="47"/>
      <c r="C12" s="30" t="s">
        <v>26</v>
      </c>
      <c r="D12" s="31">
        <f>SUM(D10:D11)</f>
        <v>47192</v>
      </c>
      <c r="E12" s="32">
        <f>SUM(E10:E11)</f>
        <v>43074</v>
      </c>
      <c r="F12" s="33">
        <f>SUM(F10:F11)</f>
        <v>48079</v>
      </c>
    </row>
    <row r="13" spans="2:12" ht="23.1" customHeight="1" x14ac:dyDescent="0.2">
      <c r="B13" s="47"/>
      <c r="C13" s="28" t="s">
        <v>27</v>
      </c>
      <c r="D13" s="25">
        <v>9919</v>
      </c>
      <c r="E13" s="17">
        <v>16943</v>
      </c>
      <c r="F13" s="18">
        <v>14395</v>
      </c>
    </row>
    <row r="14" spans="2:12" ht="23.1" customHeight="1" x14ac:dyDescent="0.2">
      <c r="B14" s="47"/>
      <c r="C14" s="29" t="s">
        <v>28</v>
      </c>
      <c r="D14" s="26">
        <v>5765</v>
      </c>
      <c r="E14" s="14">
        <v>14937</v>
      </c>
      <c r="F14" s="24">
        <v>9721</v>
      </c>
      <c r="G14" s="1"/>
      <c r="H14" s="9"/>
    </row>
    <row r="15" spans="2:12" ht="23.1" customHeight="1" x14ac:dyDescent="0.2">
      <c r="B15" s="48"/>
      <c r="C15" s="30" t="s">
        <v>29</v>
      </c>
      <c r="D15" s="31">
        <f>SUM(D13:D14)</f>
        <v>15684</v>
      </c>
      <c r="E15" s="32">
        <f>SUM(E13:E14)</f>
        <v>31880</v>
      </c>
      <c r="F15" s="34">
        <f>SUM(F13:F14)</f>
        <v>24116</v>
      </c>
      <c r="G15" s="1"/>
    </row>
    <row r="16" spans="2:12" ht="23.1" customHeight="1" x14ac:dyDescent="0.2">
      <c r="B16" s="46" t="s">
        <v>21</v>
      </c>
      <c r="C16" s="28" t="s">
        <v>17</v>
      </c>
      <c r="D16" s="25">
        <v>21813</v>
      </c>
      <c r="E16" s="17">
        <v>1286</v>
      </c>
      <c r="F16" s="18">
        <v>1492</v>
      </c>
    </row>
    <row r="17" spans="2:6" ht="23.1" customHeight="1" x14ac:dyDescent="0.2">
      <c r="B17" s="47"/>
      <c r="C17" s="29" t="s">
        <v>18</v>
      </c>
      <c r="D17" s="26">
        <v>17872</v>
      </c>
      <c r="E17" s="14">
        <v>4286</v>
      </c>
      <c r="F17" s="16">
        <v>5088</v>
      </c>
    </row>
    <row r="18" spans="2:6" ht="23.1" customHeight="1" x14ac:dyDescent="0.2">
      <c r="B18" s="47"/>
      <c r="C18" s="30" t="s">
        <v>26</v>
      </c>
      <c r="D18" s="31">
        <f>SUM(D16:D17)</f>
        <v>39685</v>
      </c>
      <c r="E18" s="32">
        <f>SUM(E16:E17)</f>
        <v>5572</v>
      </c>
      <c r="F18" s="33">
        <f>SUM(F16:F17)</f>
        <v>6580</v>
      </c>
    </row>
    <row r="19" spans="2:6" ht="23.1" customHeight="1" x14ac:dyDescent="0.2">
      <c r="B19" s="47"/>
      <c r="C19" s="28" t="s">
        <v>27</v>
      </c>
      <c r="D19" s="25">
        <v>3101</v>
      </c>
      <c r="E19" s="17">
        <v>569</v>
      </c>
      <c r="F19" s="18">
        <v>2222</v>
      </c>
    </row>
    <row r="20" spans="2:6" ht="23.1" customHeight="1" x14ac:dyDescent="0.2">
      <c r="B20" s="47"/>
      <c r="C20" s="29" t="s">
        <v>28</v>
      </c>
      <c r="D20" s="26">
        <v>1733</v>
      </c>
      <c r="E20" s="14">
        <v>1541</v>
      </c>
      <c r="F20" s="16">
        <v>658</v>
      </c>
    </row>
    <row r="21" spans="2:6" ht="23.1" customHeight="1" x14ac:dyDescent="0.2">
      <c r="B21" s="48"/>
      <c r="C21" s="30" t="s">
        <v>29</v>
      </c>
      <c r="D21" s="31">
        <f>SUM(D19:D20)</f>
        <v>4834</v>
      </c>
      <c r="E21" s="32">
        <f>SUM(E19:E20)</f>
        <v>2110</v>
      </c>
      <c r="F21" s="34">
        <f>SUM(F19:F20)</f>
        <v>2880</v>
      </c>
    </row>
    <row r="22" spans="2:6" ht="23.1" customHeight="1" x14ac:dyDescent="0.2">
      <c r="B22" s="46" t="s">
        <v>22</v>
      </c>
      <c r="C22" s="28" t="s">
        <v>17</v>
      </c>
      <c r="D22" s="25">
        <v>2587</v>
      </c>
      <c r="E22" s="13">
        <v>13523</v>
      </c>
      <c r="F22" s="23">
        <v>12199</v>
      </c>
    </row>
    <row r="23" spans="2:6" ht="23.1" customHeight="1" x14ac:dyDescent="0.2">
      <c r="B23" s="47"/>
      <c r="C23" s="29" t="s">
        <v>18</v>
      </c>
      <c r="D23" s="26">
        <v>5040</v>
      </c>
      <c r="E23" s="14">
        <v>11623</v>
      </c>
      <c r="F23" s="24">
        <v>10061</v>
      </c>
    </row>
    <row r="24" spans="2:6" ht="23.1" customHeight="1" x14ac:dyDescent="0.2">
      <c r="B24" s="47"/>
      <c r="C24" s="30" t="s">
        <v>26</v>
      </c>
      <c r="D24" s="35">
        <f>SUM(D22:D23)</f>
        <v>7627</v>
      </c>
      <c r="E24" s="36">
        <f>SUM(E22:E23)</f>
        <v>25146</v>
      </c>
      <c r="F24" s="37">
        <f>SUM(F22:F23)</f>
        <v>22260</v>
      </c>
    </row>
    <row r="25" spans="2:6" ht="23.1" customHeight="1" x14ac:dyDescent="0.2">
      <c r="B25" s="47"/>
      <c r="C25" s="28" t="s">
        <v>27</v>
      </c>
      <c r="D25" s="25">
        <v>383</v>
      </c>
      <c r="E25" s="17">
        <v>2777</v>
      </c>
      <c r="F25" s="18">
        <v>2412</v>
      </c>
    </row>
    <row r="26" spans="2:6" ht="23.1" customHeight="1" x14ac:dyDescent="0.2">
      <c r="B26" s="47"/>
      <c r="C26" s="29" t="s">
        <v>28</v>
      </c>
      <c r="D26" s="26">
        <v>900</v>
      </c>
      <c r="E26" s="14">
        <v>1757</v>
      </c>
      <c r="F26" s="16">
        <v>2071</v>
      </c>
    </row>
    <row r="27" spans="2:6" ht="23.1" customHeight="1" x14ac:dyDescent="0.2">
      <c r="B27" s="48"/>
      <c r="C27" s="30" t="s">
        <v>29</v>
      </c>
      <c r="D27" s="31">
        <f>SUM(D25:D26)</f>
        <v>1283</v>
      </c>
      <c r="E27" s="32">
        <f>SUM(E25:E26)</f>
        <v>4534</v>
      </c>
      <c r="F27" s="34">
        <f>SUM(F25:F26)</f>
        <v>4483</v>
      </c>
    </row>
    <row r="28" spans="2:6" ht="23.1" customHeight="1" x14ac:dyDescent="0.2">
      <c r="B28" s="49" t="s">
        <v>23</v>
      </c>
      <c r="C28" s="50"/>
      <c r="D28" s="38">
        <f>SUM(D6,D12,D18,D24)</f>
        <v>2184488</v>
      </c>
      <c r="E28" s="38">
        <f>SUM(E6,E12,E18,E24)</f>
        <v>932855</v>
      </c>
      <c r="F28" s="38">
        <f>SUM(F6,F12,F18,F24)</f>
        <v>385300</v>
      </c>
    </row>
    <row r="29" spans="2:6" ht="23.1" customHeight="1" x14ac:dyDescent="0.2">
      <c r="B29" s="49" t="s">
        <v>30</v>
      </c>
      <c r="C29" s="50"/>
      <c r="D29" s="38">
        <f>SUM(D9,D15,D21,D27)</f>
        <v>1693139</v>
      </c>
      <c r="E29" s="38">
        <f t="shared" ref="E29:F29" si="0">SUM(E9,E15,E21,E27)</f>
        <v>874097</v>
      </c>
      <c r="F29" s="38">
        <f t="shared" si="0"/>
        <v>334718</v>
      </c>
    </row>
    <row r="32" spans="2:6" ht="18.75" x14ac:dyDescent="0.2">
      <c r="B32" s="45" t="s">
        <v>15</v>
      </c>
      <c r="C32" s="45"/>
      <c r="D32" s="45"/>
      <c r="E32" s="45"/>
      <c r="F32" s="45"/>
    </row>
    <row r="33" spans="2:6" ht="33" customHeight="1" x14ac:dyDescent="0.2">
      <c r="B33" s="22" t="s">
        <v>5</v>
      </c>
      <c r="C33" s="42" t="s">
        <v>25</v>
      </c>
      <c r="D33" s="43"/>
      <c r="E33" s="43"/>
      <c r="F33" s="44"/>
    </row>
    <row r="34" spans="2:6" ht="16.5" customHeight="1" x14ac:dyDescent="0.2">
      <c r="B34" s="22" t="s">
        <v>6</v>
      </c>
      <c r="C34" s="42" t="s">
        <v>16</v>
      </c>
      <c r="D34" s="43"/>
      <c r="E34" s="43"/>
      <c r="F34" s="44"/>
    </row>
    <row r="35" spans="2:6" ht="15.75" x14ac:dyDescent="0.2">
      <c r="B35" s="22" t="s">
        <v>7</v>
      </c>
      <c r="C35" s="42" t="s">
        <v>8</v>
      </c>
      <c r="D35" s="43"/>
      <c r="E35" s="43"/>
      <c r="F35" s="44"/>
    </row>
    <row r="36" spans="2:6" ht="15.75" x14ac:dyDescent="0.2">
      <c r="B36" s="22" t="s">
        <v>9</v>
      </c>
      <c r="C36" s="42" t="s">
        <v>24</v>
      </c>
      <c r="D36" s="43"/>
      <c r="E36" s="43"/>
      <c r="F36" s="44"/>
    </row>
    <row r="37" spans="2:6" ht="31.5" x14ac:dyDescent="0.2">
      <c r="B37" s="22" t="s">
        <v>10</v>
      </c>
      <c r="C37" s="42" t="s">
        <v>31</v>
      </c>
      <c r="D37" s="43"/>
      <c r="E37" s="43"/>
      <c r="F37" s="44"/>
    </row>
    <row r="38" spans="2:6" ht="15.75" x14ac:dyDescent="0.2">
      <c r="B38" s="22" t="s">
        <v>11</v>
      </c>
      <c r="C38" s="42" t="s">
        <v>12</v>
      </c>
      <c r="D38" s="43"/>
      <c r="E38" s="43"/>
      <c r="F38" s="44"/>
    </row>
    <row r="39" spans="2:6" ht="15.75" x14ac:dyDescent="0.2">
      <c r="B39" s="22" t="s">
        <v>13</v>
      </c>
      <c r="C39" s="42" t="s">
        <v>14</v>
      </c>
      <c r="D39" s="43"/>
      <c r="E39" s="43"/>
      <c r="F39" s="44"/>
    </row>
    <row r="40" spans="2:6" x14ac:dyDescent="0.2">
      <c r="B40" s="12"/>
      <c r="C40" s="12"/>
      <c r="D40" s="12"/>
      <c r="F40" s="12"/>
    </row>
    <row r="41" spans="2:6" ht="18.75" x14ac:dyDescent="0.2">
      <c r="B41" s="45" t="s">
        <v>35</v>
      </c>
      <c r="C41" s="45"/>
      <c r="D41" s="45"/>
      <c r="E41" s="45"/>
      <c r="F41" s="45"/>
    </row>
    <row r="42" spans="2:6" ht="30" customHeight="1" x14ac:dyDescent="0.2">
      <c r="B42" s="22" t="s">
        <v>32</v>
      </c>
      <c r="C42" s="39" t="s">
        <v>36</v>
      </c>
      <c r="D42" s="40"/>
      <c r="E42" s="40"/>
      <c r="F42" s="41"/>
    </row>
    <row r="43" spans="2:6" ht="27.75" customHeight="1" x14ac:dyDescent="0.2">
      <c r="B43" s="22" t="s">
        <v>33</v>
      </c>
      <c r="C43" s="39" t="s">
        <v>37</v>
      </c>
      <c r="D43" s="40"/>
      <c r="E43" s="40"/>
      <c r="F43" s="41"/>
    </row>
    <row r="44" spans="2:6" ht="25.5" customHeight="1" x14ac:dyDescent="0.2">
      <c r="B44" s="22" t="s">
        <v>21</v>
      </c>
      <c r="C44" s="39" t="s">
        <v>38</v>
      </c>
      <c r="D44" s="40"/>
      <c r="E44" s="40"/>
      <c r="F44" s="41"/>
    </row>
    <row r="45" spans="2:6" ht="25.5" customHeight="1" x14ac:dyDescent="0.2">
      <c r="B45" s="22" t="s">
        <v>34</v>
      </c>
      <c r="C45" s="39" t="s">
        <v>39</v>
      </c>
      <c r="D45" s="40"/>
      <c r="E45" s="40"/>
      <c r="F45" s="41"/>
    </row>
  </sheetData>
  <mergeCells count="23">
    <mergeCell ref="C1:D1"/>
    <mergeCell ref="B2:F2"/>
    <mergeCell ref="B3:C3"/>
    <mergeCell ref="E1:F1"/>
    <mergeCell ref="B4:B9"/>
    <mergeCell ref="B10:B15"/>
    <mergeCell ref="B16:B21"/>
    <mergeCell ref="B22:B27"/>
    <mergeCell ref="B29:C29"/>
    <mergeCell ref="B41:F41"/>
    <mergeCell ref="B28:C28"/>
    <mergeCell ref="C36:F36"/>
    <mergeCell ref="C35:F35"/>
    <mergeCell ref="C34:F34"/>
    <mergeCell ref="C33:F33"/>
    <mergeCell ref="B32:F32"/>
    <mergeCell ref="C44:F44"/>
    <mergeCell ref="C45:F45"/>
    <mergeCell ref="C39:F39"/>
    <mergeCell ref="C38:F38"/>
    <mergeCell ref="C37:F37"/>
    <mergeCell ref="C42:F42"/>
    <mergeCell ref="C43:F43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48024-F438-4115-A4F6-9A0ED7456C2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073a8227-2c40-42ef-b97c-71e895720063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متدربو منشآت التدريب الأهلية</vt:lpstr>
      <vt:lpstr>'متدربو منشآت التدريب الأهلية'!Print_Area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