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34AE8BC-A246-4447-82C6-D4C37D00C1D5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3" i="1"/>
  <c r="E13" i="1" s="1"/>
  <c r="D12" i="1"/>
  <c r="E12" i="1" s="1"/>
  <c r="D11" i="1"/>
  <c r="E11" i="1" s="1"/>
</calcChain>
</file>

<file path=xl/sharedStrings.xml><?xml version="1.0" encoding="utf-8"?>
<sst xmlns="http://schemas.openxmlformats.org/spreadsheetml/2006/main" count="38" uniqueCount="37">
  <si>
    <t xml:space="preserve">السنة الهجرية </t>
  </si>
  <si>
    <t>السنة الميلادية</t>
  </si>
  <si>
    <t>تعويضات العاملين</t>
  </si>
  <si>
    <t xml:space="preserve">السلع والخدمات </t>
  </si>
  <si>
    <t>المنافع الاجتماعية</t>
  </si>
  <si>
    <t xml:space="preserve">مصروفات أخرى </t>
  </si>
  <si>
    <t>الأصول غير المالية</t>
  </si>
  <si>
    <t>1444-1443</t>
  </si>
  <si>
    <t>1443-1442</t>
  </si>
  <si>
    <t>1442-1441</t>
  </si>
  <si>
    <t>1441-1440</t>
  </si>
  <si>
    <t>باب أول</t>
  </si>
  <si>
    <t>باب ثاني</t>
  </si>
  <si>
    <t>باب سابع</t>
  </si>
  <si>
    <t>باب ثامن</t>
  </si>
  <si>
    <t>النسبة</t>
  </si>
  <si>
    <t>-</t>
  </si>
  <si>
    <t>اجمالي ميزانية الدولة</t>
  </si>
  <si>
    <t>اجمالي الميزانية</t>
  </si>
  <si>
    <t>ميزانية المؤسسة العامة للتدريب التقني والمهني للعام الحالي والاعوام السابقة بالنسبة للميزانية العامة للدولة (بآلاف الريالات)</t>
  </si>
  <si>
    <t xml:space="preserve">الميزانية العامة للدولة والاعتمادات المالية لميزانية المؤسسة العامة للتدريب التقني والمهني </t>
  </si>
  <si>
    <t xml:space="preserve">المملكة العربية السعودية
المؤسسة العامة للتدريب التقني والمهني
          </t>
  </si>
  <si>
    <t>البيانات الوصفية</t>
  </si>
  <si>
    <t>اسم مجموعة البيانات</t>
  </si>
  <si>
    <t>تاريخ إنشاء مجموعة البيانات</t>
  </si>
  <si>
    <t>سبتمبر 2022م</t>
  </si>
  <si>
    <t>معدل التحديث</t>
  </si>
  <si>
    <t>سنوياً</t>
  </si>
  <si>
    <t>الفئة</t>
  </si>
  <si>
    <t>الميزانية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</si>
  <si>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</si>
  <si>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</si>
  <si>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</si>
  <si>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</si>
  <si>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</si>
  <si>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المؤسسة العامة للتدريب التقني والمهني، الميزانية، ميزانية الدولة، الاعتماد</t>
  </si>
  <si>
    <t>ميزانية المؤسسة العامة للتدريب التقني والمهني للعام الحالي والاعوام الثلاثة السابقة بالنسبة للميزانية العامة للدولة (بآلاف الريالات)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</si>
</sst>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0\ _ر_._س_._‏_-;\-* #,##0.00000\ _ر_._س_._‏_-;_-* &quot;-&quot;??\ _ر_._س_._‏_-;_-@_-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3" tint="-0.499984740745262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0F2F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/>
    <xf numFmtId="164" fontId="5" fillId="0" borderId="0" xfId="1" applyNumberFormat="1" applyFont="1"/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4" fillId="5" borderId="8" xfId="3" applyFont="1" applyFill="1" applyBorder="1" applyAlignment="1">
      <alignment vertical="center" wrapText="1"/>
    </xf>
    <xf numFmtId="0" fontId="4" fillId="5" borderId="9" xfId="3" applyFont="1" applyFill="1" applyBorder="1" applyAlignment="1">
      <alignment vertical="center" wrapText="1"/>
    </xf>
    <xf numFmtId="0" fontId="8" fillId="5" borderId="8" xfId="3" applyFont="1" applyFill="1" applyBorder="1" applyAlignment="1">
      <alignment vertical="center" wrapText="1"/>
    </xf>
    <xf numFmtId="0" fontId="8" fillId="5" borderId="0" xfId="3" applyFont="1" applyFill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 2" xfId="3" xr:uid="{E96A7B0F-3789-41B9-A2FE-E060C76C40F3}"/>
    <cellStyle name="Percent" xfId="2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729838</xdr:colOff>
      <xdr:row>0</xdr:row>
      <xdr:rowOff>0</xdr:rowOff>
    </xdr:from>
    <xdr:to>
      <xdr:col>3</xdr:col>
      <xdr:colOff>659170</xdr:colOff>
      <xdr:row>3</xdr:row>
      <xdr:rowOff>266700</xdr:rowOff>
    </xdr:to>
    <xdr:pic>
      <xdr:nvPicPr>
        <xdr:cNvPr id="2" name="صورة 1" descr="cid:B19B8F56-01B7-42BE-8187-C7CBBDE50B45">
          <a:extLst>
            <a:ext uri="{FF2B5EF4-FFF2-40B4-BE49-F238E27FC236}">
              <a16:creationId xmlns:a16="http://schemas.microsoft.com/office/drawing/2014/main" id="{CC295595-AD17-4911-A345-D251D298BEEA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1235526130" y="0"/>
          <a:ext cx="9485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rightToLeft="1" tabSelected="1" zoomScaleNormal="100" workbookViewId="0">
      <selection activeCell="G18" sqref="G18"/>
    </sheetView>
  </sheetViews>
  <sheetFormatPr defaultRowHeight="13.5" x14ac:dyDescent="0.35"/>
  <cols>
    <col min="1" max="1" width="12.5" style="1" bestFit="1" customWidth="1"/>
    <col min="2" max="2" width="12.25" style="1" customWidth="1"/>
    <col min="3" max="3" width="13.375" style="1" customWidth="1"/>
    <col min="4" max="4" width="13.25" style="1" customWidth="1"/>
    <col min="5" max="5" width="13.625" style="1" customWidth="1"/>
    <col min="6" max="6" width="13.125" style="1" customWidth="1"/>
    <col min="7" max="7" width="13.625" style="1" customWidth="1"/>
    <col min="8" max="8" width="13.75" style="1" customWidth="1"/>
    <col min="9" max="9" width="11.875" style="1" customWidth="1"/>
    <col min="10" max="10" width="11.25" style="1" customWidth="1"/>
    <col min="11" max="16384" width="9" style="1"/>
  </cols>
  <sheetData>
    <row r="1" spans="1:10" ht="14.25" customHeight="1" x14ac:dyDescent="0.35">
      <c r="B1" s="3"/>
      <c r="C1" s="22"/>
      <c r="D1" s="22"/>
      <c r="E1" s="21" t="s">
        <v>21</v>
      </c>
      <c r="F1" s="21"/>
      <c r="G1" s="21"/>
    </row>
    <row r="2" spans="1:10" ht="15" customHeight="1" x14ac:dyDescent="0.35">
      <c r="B2" s="3"/>
      <c r="C2" s="22"/>
      <c r="D2" s="22"/>
      <c r="E2" s="21"/>
      <c r="F2" s="21"/>
      <c r="G2" s="21"/>
    </row>
    <row r="3" spans="1:10" x14ac:dyDescent="0.35">
      <c r="C3" s="22"/>
      <c r="D3" s="22"/>
      <c r="E3" s="21"/>
      <c r="F3" s="21"/>
      <c r="G3" s="21"/>
    </row>
    <row r="4" spans="1:10" customFormat="1" ht="33" customHeight="1" x14ac:dyDescent="0.35">
      <c r="C4" s="22"/>
      <c r="D4" s="22"/>
      <c r="E4" s="21"/>
      <c r="F4" s="21"/>
      <c r="G4" s="21"/>
    </row>
    <row r="5" spans="1:10" customFormat="1" ht="22.5" customHeight="1" x14ac:dyDescent="0.5">
      <c r="A5" s="4"/>
      <c r="B5" s="20" t="s">
        <v>36</v>
      </c>
      <c r="C5" s="20"/>
      <c r="D5" s="20"/>
      <c r="E5" s="20"/>
      <c r="F5" s="20"/>
      <c r="G5" s="20"/>
      <c r="H5" s="20"/>
      <c r="I5" s="20"/>
      <c r="J5" s="4"/>
    </row>
    <row r="6" spans="1:10" customFormat="1" ht="14.25" x14ac:dyDescent="0.45">
      <c r="A6" s="4"/>
      <c r="B6" s="4"/>
      <c r="C6" s="5"/>
      <c r="D6" s="4"/>
      <c r="E6" s="4"/>
      <c r="F6" s="4"/>
      <c r="G6" s="4"/>
      <c r="H6" s="4"/>
      <c r="I6" s="4"/>
      <c r="J6" s="4"/>
    </row>
    <row r="7" spans="1:10" customFormat="1" ht="13.5" customHeight="1" x14ac:dyDescent="0.35">
      <c r="A7" s="23" t="s">
        <v>20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customFormat="1" ht="13.5" customHeight="1" x14ac:dyDescent="0.35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customFormat="1" ht="14.25" x14ac:dyDescent="0.35">
      <c r="A9" s="29" t="s">
        <v>0</v>
      </c>
      <c r="B9" s="29" t="s">
        <v>1</v>
      </c>
      <c r="C9" s="30" t="s">
        <v>17</v>
      </c>
      <c r="D9" s="29" t="s">
        <v>18</v>
      </c>
      <c r="E9" s="31" t="s">
        <v>15</v>
      </c>
      <c r="F9" s="13" t="s">
        <v>11</v>
      </c>
      <c r="G9" s="13" t="s">
        <v>12</v>
      </c>
      <c r="H9" s="13" t="s">
        <v>13</v>
      </c>
      <c r="I9" s="13" t="s">
        <v>14</v>
      </c>
      <c r="J9" s="32" t="s">
        <v>6</v>
      </c>
    </row>
    <row r="10" spans="1:10" customFormat="1" ht="14.25" x14ac:dyDescent="0.35">
      <c r="A10" s="29"/>
      <c r="B10" s="29"/>
      <c r="C10" s="30"/>
      <c r="D10" s="29"/>
      <c r="E10" s="31"/>
      <c r="F10" s="13" t="s">
        <v>2</v>
      </c>
      <c r="G10" s="13" t="s">
        <v>3</v>
      </c>
      <c r="H10" s="13" t="s">
        <v>4</v>
      </c>
      <c r="I10" s="13" t="s">
        <v>5</v>
      </c>
      <c r="J10" s="32"/>
    </row>
    <row r="11" spans="1:10" customFormat="1" ht="14.25" x14ac:dyDescent="0.45">
      <c r="A11" s="6" t="s">
        <v>7</v>
      </c>
      <c r="B11" s="7">
        <v>2022</v>
      </c>
      <c r="C11" s="8">
        <v>955000000</v>
      </c>
      <c r="D11" s="8">
        <f>SUM(F11:J11)</f>
        <v>5637986</v>
      </c>
      <c r="E11" s="9">
        <f>D11/C11</f>
        <v>5.9036502617801044E-3</v>
      </c>
      <c r="F11" s="10">
        <v>3307745</v>
      </c>
      <c r="G11" s="8">
        <v>429261</v>
      </c>
      <c r="H11" s="10">
        <v>980</v>
      </c>
      <c r="I11" s="10">
        <v>1900000</v>
      </c>
      <c r="J11" s="11" t="s">
        <v>16</v>
      </c>
    </row>
    <row r="12" spans="1:10" customFormat="1" ht="14.25" x14ac:dyDescent="0.45">
      <c r="A12" s="6" t="s">
        <v>8</v>
      </c>
      <c r="B12" s="7">
        <v>2021</v>
      </c>
      <c r="C12" s="8">
        <v>990000000</v>
      </c>
      <c r="D12" s="8">
        <f>SUM(F12:J12)</f>
        <v>5313541</v>
      </c>
      <c r="E12" s="9">
        <f t="shared" ref="E12:E14" si="0">D12/C12</f>
        <v>5.3672131313131314E-3</v>
      </c>
      <c r="F12" s="8">
        <v>3213192</v>
      </c>
      <c r="G12" s="8">
        <v>431945</v>
      </c>
      <c r="H12" s="8">
        <v>360</v>
      </c>
      <c r="I12" s="8">
        <v>1668044</v>
      </c>
      <c r="J12" s="11" t="s">
        <v>16</v>
      </c>
    </row>
    <row r="13" spans="1:10" customFormat="1" ht="14.25" x14ac:dyDescent="0.45">
      <c r="A13" s="6" t="s">
        <v>9</v>
      </c>
      <c r="B13" s="7">
        <v>2020</v>
      </c>
      <c r="C13" s="8">
        <v>1020000000</v>
      </c>
      <c r="D13" s="8">
        <f t="shared" ref="D13:D14" si="1">SUM(F13:J13)</f>
        <v>5258175</v>
      </c>
      <c r="E13" s="9">
        <f t="shared" si="0"/>
        <v>5.1550735294117649E-3</v>
      </c>
      <c r="F13" s="8">
        <v>3120804</v>
      </c>
      <c r="G13" s="8">
        <v>363221</v>
      </c>
      <c r="H13" s="8">
        <v>400</v>
      </c>
      <c r="I13" s="8">
        <v>1682500</v>
      </c>
      <c r="J13" s="8">
        <v>91250</v>
      </c>
    </row>
    <row r="14" spans="1:10" customFormat="1" ht="14.25" x14ac:dyDescent="0.45">
      <c r="A14" s="6" t="s">
        <v>10</v>
      </c>
      <c r="B14" s="7">
        <v>2019</v>
      </c>
      <c r="C14" s="8">
        <v>1106000000</v>
      </c>
      <c r="D14" s="8">
        <f t="shared" si="1"/>
        <v>5182904</v>
      </c>
      <c r="E14" s="9">
        <f t="shared" si="0"/>
        <v>4.6861699819168174E-3</v>
      </c>
      <c r="F14" s="10">
        <v>2883225</v>
      </c>
      <c r="G14" s="10">
        <v>376600</v>
      </c>
      <c r="H14" s="10">
        <v>400</v>
      </c>
      <c r="I14" s="10">
        <v>1503000</v>
      </c>
      <c r="J14" s="10">
        <v>419679</v>
      </c>
    </row>
    <row r="15" spans="1:10" customFormat="1" ht="14.25" x14ac:dyDescent="0.4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C16" s="2"/>
    </row>
    <row r="17" spans="1:6" ht="18" x14ac:dyDescent="0.35">
      <c r="A17" s="19" t="s">
        <v>22</v>
      </c>
      <c r="B17" s="19"/>
      <c r="C17" s="14"/>
      <c r="D17" s="14"/>
    </row>
    <row r="18" spans="1:6" ht="37.15" customHeight="1" x14ac:dyDescent="0.35">
      <c r="A18" s="15" t="s">
        <v>23</v>
      </c>
      <c r="B18" s="16"/>
      <c r="C18" s="17" t="s">
        <v>19</v>
      </c>
      <c r="D18" s="18"/>
      <c r="E18" s="18"/>
      <c r="F18" s="18"/>
    </row>
    <row r="19" spans="1:6" ht="15.75" x14ac:dyDescent="0.35">
      <c r="A19" s="15" t="s">
        <v>24</v>
      </c>
      <c r="B19" s="16"/>
      <c r="C19" s="17" t="s">
        <v>25</v>
      </c>
      <c r="D19" s="18"/>
      <c r="E19" s="18"/>
      <c r="F19" s="18"/>
    </row>
    <row r="20" spans="1:6" ht="15.75" x14ac:dyDescent="0.35">
      <c r="A20" s="15" t="s">
        <v>26</v>
      </c>
      <c r="B20" s="16"/>
      <c r="C20" s="17" t="s">
        <v>27</v>
      </c>
      <c r="D20" s="18"/>
      <c r="E20" s="18"/>
      <c r="F20" s="18"/>
    </row>
    <row r="21" spans="1:6" ht="15.75" x14ac:dyDescent="0.35">
      <c r="A21" s="15" t="s">
        <v>28</v>
      </c>
      <c r="B21" s="16"/>
      <c r="C21" s="17" t="s">
        <v>29</v>
      </c>
      <c r="D21" s="18"/>
      <c r="E21" s="18"/>
      <c r="F21" s="18"/>
    </row>
    <row r="22" spans="1:6" ht="15.75" x14ac:dyDescent="0.35">
      <c r="A22" s="15" t="s">
        <v>30</v>
      </c>
      <c r="B22" s="16"/>
      <c r="C22" s="17" t="s">
        <v>35</v>
      </c>
      <c r="D22" s="18"/>
      <c r="E22" s="18"/>
      <c r="F22" s="18"/>
    </row>
    <row r="23" spans="1:6" ht="15.75" x14ac:dyDescent="0.35">
      <c r="A23" s="15" t="s">
        <v>31</v>
      </c>
      <c r="B23" s="16"/>
      <c r="C23" s="17" t="s">
        <v>32</v>
      </c>
      <c r="D23" s="18"/>
      <c r="E23" s="18"/>
      <c r="F23" s="18"/>
    </row>
    <row r="24" spans="1:6" ht="15.75" x14ac:dyDescent="0.35">
      <c r="A24" s="15" t="s">
        <v>33</v>
      </c>
      <c r="B24" s="16"/>
      <c r="C24" s="17" t="s">
        <v>34</v>
      </c>
      <c r="D24" s="18"/>
      <c r="E24" s="18"/>
      <c r="F24" s="18"/>
    </row>
  </sheetData>
  <mergeCells count="25">
    <mergeCell ref="B5:I5"/>
    <mergeCell ref="E1:G4"/>
    <mergeCell ref="C1:D4"/>
    <mergeCell ref="A7:J8"/>
    <mergeCell ref="A9:A10"/>
    <mergeCell ref="B9:B10"/>
    <mergeCell ref="C9:C10"/>
    <mergeCell ref="D9:D10"/>
    <mergeCell ref="E9:E10"/>
    <mergeCell ref="J9:J10"/>
    <mergeCell ref="A17:B17"/>
    <mergeCell ref="A18:B18"/>
    <mergeCell ref="C18:F18"/>
    <mergeCell ref="A19:B19"/>
    <mergeCell ref="C19:F19"/>
    <mergeCell ref="A23:B23"/>
    <mergeCell ref="C23:F23"/>
    <mergeCell ref="A24:B24"/>
    <mergeCell ref="C24:F24"/>
    <mergeCell ref="A20:B20"/>
    <mergeCell ref="C20:F20"/>
    <mergeCell ref="A21:B21"/>
    <mergeCell ref="C21:F21"/>
    <mergeCell ref="A22:B22"/>
    <mergeCell ref="C22:F22"/>
  </mergeCells>
  <pageMargins left="0.7" right="0.7" top="0.75" bottom="0.75" header="0.3" footer="0.3"/>
  <pageSetup paperSize="9" scale="5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2022-09-20T17:40:47Z</dcterms:modified>
</cp:coreProperties>
</file>